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E:\COMPUTADORA COORDINADOR CONTABILIDAD\UNIDAD C (ESCRITORIO)\CUENTA PUBLICA DIF\2026 CUENTA PUBLICA\2DO. TRIMESTRE 2026\"/>
    </mc:Choice>
  </mc:AlternateContent>
  <xr:revisionPtr revIDLastSave="0" documentId="8_{774DF6B5-334D-4AEA-9387-96F71C3A8525}" xr6:coauthVersionLast="47" xr6:coauthVersionMax="47" xr10:uidLastSave="{00000000-0000-0000-0000-000000000000}"/>
  <bookViews>
    <workbookView xWindow="-108" yWindow="-108" windowWidth="23256" windowHeight="12456" xr2:uid="{00000000-000D-0000-FFFF-FFFF00000000}"/>
  </bookViews>
  <sheets>
    <sheet name="INR" sheetId="5" r:id="rId1"/>
  </sheets>
  <definedNames>
    <definedName name="_ftn1" localSheetId="0">INR!#REF!</definedName>
    <definedName name="_ftnref1" localSheetId="0">INR!#REF!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3" i="5" l="1"/>
  <c r="H14" i="5"/>
</calcChain>
</file>

<file path=xl/sharedStrings.xml><?xml version="1.0" encoding="utf-8"?>
<sst xmlns="http://schemas.openxmlformats.org/spreadsheetml/2006/main" count="77" uniqueCount="62">
  <si>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</si>
  <si>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</si>
  <si>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</si>
  <si>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</si>
  <si>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</si>
  <si>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</si>
  <si>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</si>
  <si>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</si>
  <si>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</si>
  <si>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</si>
  <si>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</si>
  <si>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</si>
  <si>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</si>
  <si>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</si>
  <si>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</si>
  <si>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</si>
  <si>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</si>
  <si>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</si>
  <si>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</si>
  <si>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</si>
  <si>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</si>
  <si>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</si>
  <si>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</si>
  <si>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</si>
  <si>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Aprobado</t>
  </si>
  <si>
    <t>Devengado</t>
  </si>
  <si>
    <t>Ejercido</t>
  </si>
  <si>
    <t>Pagado</t>
  </si>
  <si>
    <t>Sistema para Desarrollo Integral de la Familia en el Municipio de León, Guanajuato 
Indicadores de Resultados
Del 01 de Enero al 30 de Junio del 2026</t>
  </si>
  <si>
    <t>E</t>
  </si>
  <si>
    <t>Adaptar espacios para el cuidado de las niños y los niños bajo el modelo de Club DIF.</t>
  </si>
  <si>
    <t>Otros grupos vulnerbles</t>
  </si>
  <si>
    <t>Sistema para el Desarrollo Integral de la Familia en el Municipio de León, Gto. (DIF-León)</t>
  </si>
  <si>
    <t>SI</t>
  </si>
  <si>
    <t xml:space="preserve">Actividad </t>
  </si>
  <si>
    <t>Brindar talleres y apoyo económico a 360 cuidadores primarios de personas con discapacidad o adultos mayores que participan en el programa y sean usuarios del Centro Especial de Estimulación Múltiple del Sistema DIF León, los cuales recibirán talleres y técnicas profesionales para que sean capaces de brindar mejor calidad de vida de su familia</t>
  </si>
  <si>
    <t xml:space="preserve">Brindar apoyos economicos a Cuidadores primarios de personas con discapacidad </t>
  </si>
  <si>
    <t>Componente</t>
  </si>
  <si>
    <t>(Número de Cuidadores primarios Apoyados  /Número de Cuidadores primarios Planeados)*100</t>
  </si>
  <si>
    <t xml:space="preserve">Numero de Cuidadores primarios apoyados.- Se refiere al total de cuidadores primarios apoyados.
Numero de Cuidadores primarios  planeados.- Se refiere al total de Cuidadores primarios planeados para otorgar apoyo </t>
  </si>
  <si>
    <t>Cuidadores apoyados</t>
  </si>
  <si>
    <t>acciones por un león sin hambre</t>
  </si>
  <si>
    <t>Alimentación y Nutrición</t>
  </si>
  <si>
    <t xml:space="preserve">Otorgar apoyos alimentarios a las personas y realizar diagnósticos dela situación de vida para favorecer a los sectores que mas lo necesitan ademas de que se generan canalizaciones para la atención de las necesidades detectadas (Apoyos alimentarios en especie- despensa). </t>
  </si>
  <si>
    <t xml:space="preserve">Otorgar Apoyos Alimentarios a personas vulnerables </t>
  </si>
  <si>
    <t>(Número de Apoyos alimentarios entregados /Número de Apoyos alimentarios Planeados)*100</t>
  </si>
  <si>
    <t>Numero de Apoyos Alimentarios entregados.- Se refiere al total de apoyos alimentarios que se han entregado a la poblacion vulnerable.
Numero de Apoyos alimentarios planeados.- Se refiere al total de Apoyos alimentarios planeados para entrega</t>
  </si>
  <si>
    <t>Apoyos Alimentarios</t>
  </si>
  <si>
    <t>Brindar atenciones a niñas y niños con discapacidad intelectual o autismo</t>
  </si>
  <si>
    <t>Dotar de equipamiento a los Centros de Atención Infantil</t>
  </si>
  <si>
    <t>Otros Grupos Vulnerables</t>
  </si>
  <si>
    <t>Familia e Hijos</t>
  </si>
  <si>
    <t>Equipamiento de centro de Atención Infantil, por renovación del mobiliario en: Parque del Árbol  para su operación con la finalidad de brindar un espacio adecuado a niños y niñas, que permitan un mejor desempeño de las actividades, así como realizar acciones en materia de asistencia social y la protección de sus derechos humanos.</t>
  </si>
  <si>
    <t>Programa para aplicación de evaluaciones diagnósticas de autismo, mediante adquisición de pruebas de diagnóstico, así como la capacitación del personal en el método TEACCH con el fin de fortalecer la atención integral a niñas y niños con discapacidad intelectual y autismo en León.</t>
  </si>
  <si>
    <t xml:space="preserve">Evaluaciones de diagnostico </t>
  </si>
  <si>
    <t xml:space="preserve">Equipamiento de Centro </t>
  </si>
  <si>
    <t>(Número de evaluacionesrealizadas /Número de evaluaciones Planeados)*100</t>
  </si>
  <si>
    <t>(Equipamiento entregado /Equipamiento Planeado)*100</t>
  </si>
  <si>
    <t>Evaluaciones</t>
  </si>
  <si>
    <t>Equipamiento</t>
  </si>
  <si>
    <t>Numero de evaluaciones realizadas.- Se refiere al total de evaluaciones que se han realizado a la poblacion vulnerable.
Numero de evaluciones planeados.- Se refiere al total de evaluacionas planeados para realizar</t>
  </si>
  <si>
    <t>Equipamiento entregado.- Se refiere al total de equipamiento entregado.
Equipamiento planeado.- Se refiere al total de equipamiento planeado para entrega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</si>
</sst>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8"/>
      <color theme="1"/>
      <name val="Arial Narrow"/>
      <family val="2"/>
    </font>
    <font>
      <sz val="8"/>
      <name val="Arial"/>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25">
    <xf numFmtId="0" fontId="0" fillId="0" borderId="0" xfId="0"/>
    <xf numFmtId="0" fontId="0" fillId="0" borderId="0" xfId="0" applyProtection="1">
      <protection locked="0"/>
    </xf>
    <xf numFmtId="0" fontId="6"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3" borderId="1" xfId="0" applyFont="1" applyFill="1" applyBorder="1" applyAlignment="1">
      <alignment horizontal="center" vertical="center" wrapText="1"/>
    </xf>
    <xf numFmtId="4" fontId="3" fillId="4" borderId="1" xfId="16" applyNumberFormat="1" applyFont="1" applyFill="1" applyBorder="1" applyAlignment="1">
      <alignment horizontal="center" vertical="center" wrapText="1"/>
    </xf>
    <xf numFmtId="0" fontId="3" fillId="4" borderId="1" xfId="16"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16" applyFont="1" applyFill="1" applyBorder="1" applyAlignment="1">
      <alignment horizontal="center" vertical="center" wrapText="1"/>
    </xf>
    <xf numFmtId="0" fontId="3" fillId="2" borderId="3" xfId="0" applyFont="1" applyFill="1" applyBorder="1" applyAlignment="1">
      <alignment horizontal="centerContinuous" vertical="center" wrapText="1"/>
    </xf>
    <xf numFmtId="0" fontId="5" fillId="6" borderId="4" xfId="8" applyFont="1" applyFill="1" applyBorder="1" applyAlignment="1" applyProtection="1">
      <alignment horizontal="centerContinuous" vertical="center" wrapText="1"/>
      <protection locked="0"/>
    </xf>
    <xf numFmtId="0" fontId="5" fillId="6" borderId="5" xfId="8" applyFont="1" applyFill="1" applyBorder="1" applyAlignment="1" applyProtection="1">
      <alignment horizontal="centerContinuous" vertical="center" wrapText="1"/>
      <protection locked="0"/>
    </xf>
    <xf numFmtId="0" fontId="5" fillId="6" borderId="2" xfId="8" applyFont="1" applyFill="1" applyBorder="1" applyAlignment="1" applyProtection="1">
      <alignment horizontal="centerContinuous" vertical="center" wrapText="1"/>
      <protection locked="0"/>
    </xf>
    <xf numFmtId="0" fontId="3" fillId="7" borderId="0" xfId="16" applyFont="1" applyFill="1" applyAlignment="1">
      <alignment horizontal="centerContinuous" vertical="center" wrapText="1"/>
    </xf>
    <xf numFmtId="0" fontId="3" fillId="7" borderId="2" xfId="16"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4" borderId="3" xfId="8" applyFont="1" applyFill="1" applyBorder="1" applyAlignment="1" applyProtection="1">
      <alignment horizontal="centerContinuous" vertical="center" wrapText="1"/>
      <protection locked="0"/>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4"/>
  <sheetViews>
    <sheetView tabSelected="1" topLeftCell="K1" workbookViewId="0">
      <selection activeCell="P5" sqref="P5"/>
    </sheetView>
  </sheetViews>
  <sheetFormatPr baseColWidth="10" defaultColWidth="12" defaultRowHeight="10.199999999999999" x14ac:dyDescent="0.2"/>
  <cols>
    <col min="1" max="1" width="22.28515625" customWidth="1"/>
    <col min="2" max="2" width="17" style="1" customWidth="1"/>
    <col min="3" max="3" width="37" style="1" bestFit="1" customWidth="1"/>
    <col min="4" max="4" width="37" style="1" customWidth="1"/>
    <col min="5" max="5" width="21.42578125" style="1" customWidth="1"/>
    <col min="6" max="12" width="17" style="1" customWidth="1"/>
    <col min="13" max="13" width="44.140625" style="1" customWidth="1"/>
    <col min="14" max="14" width="44" style="1" customWidth="1"/>
    <col min="15" max="15" width="14.140625" style="1" customWidth="1"/>
    <col min="16" max="17" width="42.7109375" style="1" customWidth="1"/>
    <col min="18" max="21" width="12" style="1"/>
    <col min="22" max="22" width="13" style="1" bestFit="1" customWidth="1"/>
    <col min="23" max="23" width="14.42578125" customWidth="1"/>
  </cols>
  <sheetData>
    <row r="1" spans="1:23" ht="60" customHeight="1" x14ac:dyDescent="0.2">
      <c r="A1" s="12" t="s">
        <v>28</v>
      </c>
      <c r="B1" s="13"/>
      <c r="C1" s="13"/>
      <c r="D1" s="13"/>
      <c r="E1" s="13"/>
      <c r="F1" s="13"/>
      <c r="G1" s="13"/>
      <c r="H1" s="13"/>
      <c r="I1" s="13"/>
      <c r="J1" s="13"/>
      <c r="K1" s="13"/>
      <c r="L1" s="13"/>
      <c r="M1" s="13"/>
      <c r="N1" s="13"/>
      <c r="O1" s="13"/>
      <c r="P1" s="13"/>
      <c r="Q1" s="13"/>
      <c r="R1" s="13"/>
      <c r="S1" s="13"/>
      <c r="T1" s="13"/>
      <c r="U1" s="13"/>
      <c r="V1" s="13"/>
      <c r="W1" s="14"/>
    </row>
    <row r="2" spans="1:23" ht="28.5" customHeight="1" x14ac:dyDescent="0.2">
      <c r="A2" s="19" t="s">
        <v>0</v>
      </c>
      <c r="B2" s="20"/>
      <c r="C2" s="20"/>
      <c r="D2" s="20"/>
      <c r="E2" s="21"/>
      <c r="F2" s="18" t="s">
        <v>1</v>
      </c>
      <c r="G2" s="18"/>
      <c r="H2" s="18"/>
      <c r="I2" s="18"/>
      <c r="J2" s="18"/>
      <c r="K2" s="11" t="s">
        <v>2</v>
      </c>
      <c r="L2" s="11"/>
      <c r="M2" s="11"/>
      <c r="N2" s="22" t="s">
        <v>3</v>
      </c>
      <c r="O2" s="23"/>
      <c r="P2" s="23"/>
      <c r="Q2" s="23"/>
      <c r="R2" s="23"/>
      <c r="S2" s="23"/>
      <c r="T2" s="24"/>
      <c r="U2" s="15" t="s">
        <v>4</v>
      </c>
      <c r="V2" s="15"/>
      <c r="W2" s="15"/>
    </row>
    <row r="3" spans="1:23" ht="54.75" customHeight="1" x14ac:dyDescent="0.2">
      <c r="A3" s="6" t="s">
        <v>5</v>
      </c>
      <c r="B3" s="6" t="s">
        <v>6</v>
      </c>
      <c r="C3" s="6" t="s">
        <v>7</v>
      </c>
      <c r="D3" s="6" t="s">
        <v>8</v>
      </c>
      <c r="E3" s="6" t="s">
        <v>9</v>
      </c>
      <c r="F3" s="7" t="s">
        <v>24</v>
      </c>
      <c r="G3" s="7" t="s">
        <v>10</v>
      </c>
      <c r="H3" s="7" t="s">
        <v>25</v>
      </c>
      <c r="I3" s="8" t="s">
        <v>26</v>
      </c>
      <c r="J3" s="8" t="s">
        <v>27</v>
      </c>
      <c r="K3" s="9" t="s">
        <v>11</v>
      </c>
      <c r="L3" s="9" t="s">
        <v>12</v>
      </c>
      <c r="M3" s="9" t="s">
        <v>13</v>
      </c>
      <c r="N3" s="10" t="s">
        <v>14</v>
      </c>
      <c r="O3" s="10" t="s">
        <v>15</v>
      </c>
      <c r="P3" s="10" t="s">
        <v>16</v>
      </c>
      <c r="Q3" s="10" t="s">
        <v>17</v>
      </c>
      <c r="R3" s="10" t="s">
        <v>18</v>
      </c>
      <c r="S3" s="10" t="s">
        <v>19</v>
      </c>
      <c r="T3" s="10" t="s">
        <v>20</v>
      </c>
      <c r="U3" s="16" t="s">
        <v>21</v>
      </c>
      <c r="V3" s="17" t="s">
        <v>22</v>
      </c>
      <c r="W3" s="17" t="s">
        <v>23</v>
      </c>
    </row>
    <row r="4" spans="1:23" ht="51" x14ac:dyDescent="0.2">
      <c r="A4" s="4" t="s">
        <v>29</v>
      </c>
      <c r="B4" s="5">
        <v>100323</v>
      </c>
      <c r="C4" s="4" t="s">
        <v>30</v>
      </c>
      <c r="D4" s="4" t="s">
        <v>31</v>
      </c>
      <c r="E4" s="5" t="s">
        <v>32</v>
      </c>
      <c r="F4" s="5">
        <v>2850000</v>
      </c>
      <c r="G4" s="5">
        <v>2850000</v>
      </c>
      <c r="H4" s="5">
        <v>300000</v>
      </c>
      <c r="I4" s="5">
        <v>300000</v>
      </c>
      <c r="J4" s="5">
        <v>300000</v>
      </c>
      <c r="K4" t="s">
        <v>33</v>
      </c>
      <c r="L4" t="s">
        <v>34</v>
      </c>
      <c r="M4" t="s">
        <v>35</v>
      </c>
      <c r="N4" t="s">
        <v>36</v>
      </c>
      <c r="O4" t="s">
        <v>37</v>
      </c>
      <c r="P4" s="3" t="s">
        <v>38</v>
      </c>
      <c r="Q4" s="3" t="s">
        <v>39</v>
      </c>
      <c r="R4" s="1">
        <v>400</v>
      </c>
      <c r="S4" s="1">
        <v>400</v>
      </c>
      <c r="T4" s="1">
        <v>105</v>
      </c>
      <c r="U4" s="1">
        <v>105</v>
      </c>
      <c r="V4" s="1">
        <v>400</v>
      </c>
      <c r="W4" t="s">
        <v>40</v>
      </c>
    </row>
    <row r="5" spans="1:23" ht="61.2" x14ac:dyDescent="0.2">
      <c r="A5" s="4" t="s">
        <v>29</v>
      </c>
      <c r="B5" s="5">
        <v>100326</v>
      </c>
      <c r="C5" s="4" t="s">
        <v>41</v>
      </c>
      <c r="D5" s="4" t="s">
        <v>42</v>
      </c>
      <c r="E5" s="5" t="s">
        <v>32</v>
      </c>
      <c r="F5" s="5">
        <v>4200000</v>
      </c>
      <c r="G5" s="5">
        <v>4200000</v>
      </c>
      <c r="H5" s="5">
        <v>1443099.94</v>
      </c>
      <c r="I5" s="5">
        <v>1443099.94</v>
      </c>
      <c r="J5" s="5">
        <v>1443099.94</v>
      </c>
      <c r="K5" t="s">
        <v>33</v>
      </c>
      <c r="L5" t="s">
        <v>34</v>
      </c>
      <c r="M5" t="s">
        <v>43</v>
      </c>
      <c r="N5" t="s">
        <v>44</v>
      </c>
      <c r="O5" t="s">
        <v>37</v>
      </c>
      <c r="P5" s="3" t="s">
        <v>45</v>
      </c>
      <c r="Q5" s="3" t="s">
        <v>46</v>
      </c>
      <c r="R5" s="1">
        <v>4000</v>
      </c>
      <c r="S5" s="1">
        <v>4000</v>
      </c>
      <c r="T5" s="1">
        <v>1800</v>
      </c>
      <c r="U5" s="1">
        <v>1800</v>
      </c>
      <c r="V5" s="1">
        <v>4000</v>
      </c>
      <c r="W5" t="s">
        <v>47</v>
      </c>
    </row>
    <row r="6" spans="1:23" ht="51" x14ac:dyDescent="0.2">
      <c r="A6" s="4" t="s">
        <v>29</v>
      </c>
      <c r="B6" s="5">
        <v>100323</v>
      </c>
      <c r="C6" s="4" t="s">
        <v>48</v>
      </c>
      <c r="D6" s="4" t="s">
        <v>50</v>
      </c>
      <c r="E6" s="5" t="s">
        <v>32</v>
      </c>
      <c r="F6" s="5">
        <v>661108</v>
      </c>
      <c r="G6" s="5">
        <v>661108</v>
      </c>
      <c r="H6" s="5">
        <v>154744</v>
      </c>
      <c r="I6" s="5">
        <v>154744</v>
      </c>
      <c r="J6" s="5">
        <v>154744</v>
      </c>
      <c r="K6" t="s">
        <v>33</v>
      </c>
      <c r="L6" t="s">
        <v>34</v>
      </c>
      <c r="M6" t="s">
        <v>53</v>
      </c>
      <c r="N6" t="s">
        <v>54</v>
      </c>
      <c r="O6" t="s">
        <v>37</v>
      </c>
      <c r="P6" s="3" t="s">
        <v>56</v>
      </c>
      <c r="Q6" s="3" t="s">
        <v>60</v>
      </c>
      <c r="R6" s="1">
        <v>172</v>
      </c>
      <c r="S6" s="1">
        <v>172</v>
      </c>
      <c r="T6" s="1">
        <v>40</v>
      </c>
      <c r="U6" s="1">
        <v>40</v>
      </c>
      <c r="V6" s="1">
        <v>172</v>
      </c>
      <c r="W6" t="s">
        <v>58</v>
      </c>
    </row>
    <row r="7" spans="1:23" ht="40.799999999999997" x14ac:dyDescent="0.2">
      <c r="A7" s="4" t="s">
        <v>29</v>
      </c>
      <c r="B7" s="5">
        <v>100321</v>
      </c>
      <c r="C7" s="4" t="s">
        <v>49</v>
      </c>
      <c r="D7" s="4" t="s">
        <v>51</v>
      </c>
      <c r="E7" s="5" t="s">
        <v>32</v>
      </c>
      <c r="F7" s="5">
        <v>1890242</v>
      </c>
      <c r="G7" s="5">
        <v>1890242</v>
      </c>
      <c r="H7" s="5">
        <v>115295.91</v>
      </c>
      <c r="I7" s="5">
        <v>115295.91</v>
      </c>
      <c r="J7" s="5">
        <v>115295.91</v>
      </c>
      <c r="K7" t="s">
        <v>33</v>
      </c>
      <c r="L7" t="s">
        <v>34</v>
      </c>
      <c r="M7" t="s">
        <v>52</v>
      </c>
      <c r="N7" t="s">
        <v>55</v>
      </c>
      <c r="O7" t="s">
        <v>37</v>
      </c>
      <c r="P7" s="3" t="s">
        <v>57</v>
      </c>
      <c r="Q7" s="3" t="s">
        <v>61</v>
      </c>
      <c r="R7" s="1">
        <v>1</v>
      </c>
      <c r="S7" s="1">
        <v>1</v>
      </c>
      <c r="T7" s="1">
        <v>0</v>
      </c>
      <c r="U7" s="1">
        <v>0</v>
      </c>
      <c r="W7" t="s">
        <v>59</v>
      </c>
    </row>
    <row r="8" spans="1:23" x14ac:dyDescent="0.2">
      <c r="A8" s="4"/>
      <c r="B8" s="5"/>
      <c r="C8" s="4"/>
      <c r="D8" s="4"/>
      <c r="E8" s="5"/>
      <c r="F8" s="5"/>
      <c r="G8" s="5"/>
      <c r="H8" s="5"/>
      <c r="I8" s="5"/>
      <c r="J8" s="5"/>
      <c r="K8"/>
      <c r="L8"/>
      <c r="M8"/>
      <c r="N8"/>
      <c r="O8"/>
      <c r="P8" s="3"/>
      <c r="Q8" s="3"/>
    </row>
    <row r="9" spans="1:23" x14ac:dyDescent="0.2">
      <c r="A9" s="4"/>
      <c r="B9" s="5"/>
      <c r="C9" s="4"/>
      <c r="D9" s="4"/>
      <c r="E9" s="5"/>
      <c r="F9" s="5"/>
      <c r="G9" s="5"/>
      <c r="H9" s="5"/>
      <c r="I9" s="5"/>
      <c r="J9" s="5"/>
      <c r="K9"/>
      <c r="L9"/>
      <c r="M9"/>
      <c r="N9"/>
      <c r="O9"/>
      <c r="P9" s="3"/>
      <c r="Q9" s="3"/>
    </row>
    <row r="10" spans="1:23" x14ac:dyDescent="0.2">
      <c r="A10" s="4"/>
      <c r="B10" s="5"/>
      <c r="C10" s="4"/>
      <c r="D10" s="4"/>
      <c r="E10" s="5"/>
      <c r="F10" s="5"/>
      <c r="G10" s="5"/>
      <c r="H10" s="5"/>
      <c r="I10" s="5"/>
      <c r="J10" s="5"/>
      <c r="K10"/>
      <c r="L10"/>
      <c r="M10"/>
      <c r="N10"/>
      <c r="O10"/>
      <c r="P10" s="3"/>
      <c r="Q10" s="3"/>
    </row>
    <row r="11" spans="1:23" x14ac:dyDescent="0.2">
      <c r="A11" s="4"/>
      <c r="B11" s="5"/>
      <c r="C11" s="4"/>
      <c r="D11" s="4"/>
      <c r="E11" s="5"/>
      <c r="F11" s="5"/>
      <c r="G11" s="5"/>
      <c r="H11" s="5"/>
      <c r="I11" s="5"/>
      <c r="J11" s="5"/>
      <c r="K11"/>
      <c r="L11"/>
      <c r="M11"/>
      <c r="N11"/>
      <c r="O11"/>
      <c r="P11" s="3"/>
      <c r="Q11" s="3"/>
    </row>
    <row r="12" spans="1:23" x14ac:dyDescent="0.2">
      <c r="A12" s="4"/>
      <c r="B12" s="5"/>
      <c r="C12" s="4"/>
      <c r="D12" s="4"/>
      <c r="E12" s="5"/>
      <c r="F12" s="5"/>
      <c r="G12" s="5"/>
      <c r="H12" s="5"/>
      <c r="I12" s="5"/>
      <c r="J12" s="5"/>
      <c r="K12"/>
      <c r="L12"/>
      <c r="M12"/>
      <c r="N12"/>
      <c r="O12"/>
      <c r="P12" s="2"/>
      <c r="Q12" s="2"/>
    </row>
    <row r="13" spans="1:23" x14ac:dyDescent="0.2">
      <c r="A13" s="4"/>
      <c r="B13" s="5"/>
      <c r="C13" s="4"/>
      <c r="D13" s="4"/>
      <c r="E13" s="5"/>
      <c r="F13" s="5"/>
      <c r="G13" s="5"/>
      <c r="H13" s="5"/>
      <c r="I13" s="5"/>
      <c r="J13" s="5"/>
      <c r="K13"/>
      <c r="L13"/>
      <c r="M13"/>
      <c r="N13"/>
      <c r="O13">
        <f>172*0.23</f>
        <v>39.56</v>
      </c>
      <c r="P13" s="3"/>
      <c r="Q13" s="3"/>
    </row>
    <row r="14" spans="1:23" x14ac:dyDescent="0.2">
      <c r="A14" s="4"/>
      <c r="B14" s="5"/>
      <c r="C14" s="4"/>
      <c r="D14" s="4"/>
      <c r="E14" s="5"/>
      <c r="F14" s="5"/>
      <c r="G14" s="5"/>
      <c r="H14" s="5">
        <f>H6/G6</f>
        <v>0.23406765611670105</v>
      </c>
      <c r="I14" s="5"/>
      <c r="J14" s="5"/>
      <c r="K14"/>
      <c r="L14"/>
      <c r="M14"/>
      <c r="N14"/>
      <c r="O14"/>
      <c r="P14" s="3"/>
      <c r="Q14" s="3"/>
    </row>
    <row r="15" spans="1:23" x14ac:dyDescent="0.2">
      <c r="A15" s="4"/>
      <c r="B15" s="5"/>
      <c r="C15" s="4"/>
      <c r="D15" s="4"/>
      <c r="E15" s="5"/>
      <c r="F15" s="5"/>
      <c r="G15" s="5"/>
      <c r="H15" s="5"/>
      <c r="I15" s="5"/>
      <c r="J15" s="5"/>
      <c r="K15"/>
      <c r="L15"/>
      <c r="M15"/>
      <c r="N15"/>
      <c r="O15"/>
      <c r="P15" s="3"/>
      <c r="Q15" s="3"/>
    </row>
    <row r="16" spans="1:23" x14ac:dyDescent="0.2">
      <c r="A16" s="4"/>
      <c r="B16" s="5"/>
      <c r="C16" s="4"/>
      <c r="D16" s="4"/>
      <c r="E16" s="5"/>
      <c r="F16" s="5"/>
      <c r="G16" s="5"/>
      <c r="H16" s="5"/>
      <c r="I16" s="5"/>
      <c r="J16" s="5"/>
      <c r="K16"/>
      <c r="L16"/>
      <c r="M16"/>
      <c r="N16"/>
      <c r="O16"/>
      <c r="P16" s="3"/>
      <c r="Q16" s="3"/>
    </row>
    <row r="17" spans="1:17" x14ac:dyDescent="0.2">
      <c r="A17" s="4"/>
      <c r="B17" s="5"/>
      <c r="C17" s="4"/>
      <c r="D17" s="4"/>
      <c r="E17" s="5"/>
      <c r="F17" s="5"/>
      <c r="G17" s="5"/>
      <c r="H17" s="5"/>
      <c r="I17" s="5"/>
      <c r="J17" s="5"/>
      <c r="K17"/>
      <c r="L17"/>
      <c r="M17"/>
      <c r="N17"/>
      <c r="O17"/>
      <c r="P17" s="3"/>
      <c r="Q17" s="3"/>
    </row>
    <row r="18" spans="1:17" x14ac:dyDescent="0.2">
      <c r="A18" s="4"/>
      <c r="B18" s="5"/>
      <c r="C18" s="4"/>
      <c r="D18" s="4"/>
      <c r="E18" s="5"/>
      <c r="F18" s="5"/>
      <c r="G18" s="5"/>
      <c r="H18" s="5"/>
      <c r="I18" s="5"/>
      <c r="J18" s="5"/>
      <c r="K18"/>
      <c r="L18"/>
      <c r="M18"/>
      <c r="N18"/>
      <c r="O18"/>
      <c r="P18" s="3"/>
      <c r="Q18" s="3"/>
    </row>
    <row r="19" spans="1:17" x14ac:dyDescent="0.2">
      <c r="A19" s="4"/>
      <c r="B19" s="5"/>
      <c r="C19" s="4"/>
      <c r="D19" s="4"/>
      <c r="E19" s="5"/>
      <c r="F19" s="5"/>
      <c r="G19" s="5"/>
      <c r="H19" s="5"/>
      <c r="I19" s="5"/>
      <c r="J19" s="5"/>
      <c r="K19"/>
      <c r="L19"/>
      <c r="M19"/>
      <c r="N19"/>
      <c r="O19"/>
      <c r="P19" s="3"/>
      <c r="Q19" s="3"/>
    </row>
    <row r="20" spans="1:17" x14ac:dyDescent="0.2">
      <c r="A20" s="4"/>
      <c r="B20" s="5"/>
      <c r="C20" s="4"/>
      <c r="D20" s="4"/>
      <c r="E20" s="5"/>
      <c r="F20" s="5"/>
      <c r="G20" s="5"/>
      <c r="H20" s="5"/>
      <c r="I20" s="5"/>
      <c r="J20" s="5"/>
      <c r="K20"/>
      <c r="L20"/>
      <c r="M20"/>
      <c r="N20"/>
      <c r="O20"/>
      <c r="P20" s="3"/>
      <c r="Q20" s="3"/>
    </row>
    <row r="21" spans="1:17" x14ac:dyDescent="0.2">
      <c r="A21" s="4"/>
      <c r="B21" s="5"/>
      <c r="C21" s="4"/>
      <c r="D21" s="4"/>
      <c r="E21" s="5"/>
      <c r="F21" s="5"/>
      <c r="G21" s="5"/>
      <c r="H21" s="5"/>
      <c r="I21" s="5"/>
      <c r="J21" s="5"/>
      <c r="K21"/>
      <c r="L21"/>
      <c r="M21"/>
      <c r="N21"/>
      <c r="O21"/>
      <c r="P21" s="3"/>
      <c r="Q21" s="3"/>
    </row>
    <row r="22" spans="1:17" x14ac:dyDescent="0.2">
      <c r="A22" s="4"/>
      <c r="B22" s="5"/>
      <c r="C22" s="4"/>
      <c r="D22" s="4"/>
      <c r="E22" s="5"/>
      <c r="F22" s="5"/>
      <c r="G22" s="5"/>
      <c r="H22" s="5"/>
      <c r="I22" s="5"/>
      <c r="J22" s="5"/>
      <c r="K22" s="5"/>
      <c r="L22" s="5"/>
    </row>
    <row r="23" spans="1:17" x14ac:dyDescent="0.2">
      <c r="A23" s="4"/>
      <c r="B23" s="5"/>
      <c r="C23" s="4"/>
      <c r="D23" s="4"/>
      <c r="E23" s="5"/>
      <c r="F23" s="5"/>
      <c r="G23" s="5"/>
      <c r="H23" s="5"/>
      <c r="I23" s="5"/>
      <c r="J23" s="5"/>
      <c r="K23" s="5"/>
      <c r="L23" s="5"/>
    </row>
    <row r="24" spans="1:17" x14ac:dyDescent="0.2">
      <c r="A24" s="4"/>
      <c r="B24" s="5"/>
      <c r="C24" s="4"/>
      <c r="D24" s="4"/>
      <c r="E24" s="5"/>
      <c r="F24" s="5"/>
      <c r="G24" s="5"/>
      <c r="H24" s="5"/>
      <c r="I24" s="5"/>
      <c r="J24" s="5"/>
      <c r="K24" s="5"/>
      <c r="L24" s="5"/>
    </row>
    <row r="25" spans="1:17" x14ac:dyDescent="0.2">
      <c r="A25" s="4"/>
      <c r="B25" s="5"/>
      <c r="C25" s="4"/>
      <c r="D25" s="4"/>
      <c r="E25" s="5"/>
      <c r="F25" s="5"/>
      <c r="G25" s="5"/>
      <c r="H25" s="5"/>
      <c r="I25" s="5"/>
      <c r="J25" s="5"/>
      <c r="K25" s="5"/>
      <c r="L25" s="5"/>
    </row>
    <row r="26" spans="1:17" x14ac:dyDescent="0.2">
      <c r="C26"/>
      <c r="D26"/>
    </row>
    <row r="27" spans="1:17" x14ac:dyDescent="0.2">
      <c r="C27"/>
      <c r="D27"/>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sheetData>
  <mergeCells count="2">
    <mergeCell ref="A2:E2"/>
    <mergeCell ref="N2:T2"/>
  </mergeCells>
  <phoneticPr fontId="7" type="noConversion"/>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DIF</cp:lastModifiedBy>
  <cp:revision/>
  <dcterms:created xsi:type="dcterms:W3CDTF">2014-10-22T05:35:08Z</dcterms:created>
  <dcterms:modified xsi:type="dcterms:W3CDTF">2026-07-15T20:44:00Z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